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2須戸（ローカル）\02事業関係\01中山間\01委託業務\楠根2排水路設計\PPI\"/>
    </mc:Choice>
  </mc:AlternateContent>
  <bookViews>
    <workbookView xWindow="0" yWindow="0" windowWidth="23295" windowHeight="8865"/>
  </bookViews>
  <sheets>
    <sheet name="業務委託費内訳書" sheetId="2" r:id="rId1"/>
  </sheets>
  <definedNames>
    <definedName name="_xlnm.Print_Area" localSheetId="0">業務委託費内訳書!$A$1:$G$62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業務委託費内訳書!$G$62</definedName>
    <definedName name="内訳書工事価格総計" localSheetId="0">業務委託費内訳書!$G$61</definedName>
    <definedName name="内訳書工事価格総計通番" localSheetId="0">業務委託費内訳書!$I$61</definedName>
    <definedName name="内訳書工事価格総計名称" localSheetId="0">業務委託費内訳書!$A$61</definedName>
    <definedName name="内訳書工事価格通番" localSheetId="0">業務委託費内訳書!$I$62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3" i="2"/>
  <c r="G52" i="2"/>
  <c r="G51" i="2" s="1"/>
  <c r="G50" i="2" s="1"/>
  <c r="G49" i="2" s="1"/>
  <c r="G48" i="2" s="1"/>
  <c r="G60" i="2" s="1"/>
  <c r="G44" i="2"/>
  <c r="G43" i="2" s="1"/>
  <c r="G42" i="2" s="1"/>
  <c r="G41" i="2" s="1"/>
  <c r="G40" i="2" s="1"/>
  <c r="G37" i="2"/>
  <c r="G36" i="2"/>
  <c r="G35" i="2" s="1"/>
  <c r="G34" i="2" s="1"/>
  <c r="G26" i="2"/>
  <c r="G23" i="2"/>
  <c r="G22" i="2"/>
  <c r="G21" i="2" s="1"/>
  <c r="G20" i="2" s="1"/>
  <c r="G17" i="2"/>
  <c r="G15" i="2"/>
  <c r="G14" i="2" s="1"/>
  <c r="G13" i="2" s="1"/>
  <c r="G12" i="2" s="1"/>
  <c r="G11" i="2" s="1"/>
  <c r="G10" i="2" s="1"/>
  <c r="G31" i="2" s="1"/>
  <c r="G33" i="2" l="1"/>
  <c r="G32" i="2" s="1"/>
  <c r="G47" i="2" s="1"/>
  <c r="G61" i="2" s="1"/>
  <c r="G62" i="2" s="1"/>
</calcChain>
</file>

<file path=xl/sharedStrings.xml><?xml version="1.0" encoding="utf-8"?>
<sst xmlns="http://schemas.openxmlformats.org/spreadsheetml/2006/main" count="119" uniqueCount="54">
  <si>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</si>
  <si>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</si>
  <si>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</si>
  <si>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</si>
  <si>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</si>
  <si>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</si>
  <si>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</si>
  <si>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</si>
  <si>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</si>
  <si>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</si>
  <si>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</si>
  <si>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</si>
  <si>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中山間　那賀川西部　楠根２排水路実施設計業務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</si>
  <si>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</si>
  <si>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</si>
  <si>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</si>
  <si>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</si>
  <si>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</si>
  <si>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</si>
  <si>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</si>
  <si>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打合せ（設計）
_x000D_</t>
  </si>
  <si>
    <t>回</t>
  </si>
  <si>
    <t>直接経費(電子成果品作成費を除く)
_x000D_</t>
  </si>
  <si>
    <t>旅費交通費（設計）
_x000D_</t>
  </si>
  <si>
    <t>その他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</si>
  <si>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</si>
  <si>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</si>
  <si>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</si>
  <si>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</si>
  <si>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</si>
  <si>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</si>
  <si>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</si>
  <si>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路線測量
_x000D_</t>
  </si>
  <si>
    <t>km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</si>
  <si>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</si>
  <si>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</si>
  <si>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</si>
  <si>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</si>
  <si>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</si>
  <si>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作業計画の策定
_x000D_</t>
  </si>
  <si>
    <t>業務</t>
  </si>
  <si>
    <t>立竹木調査・算定
_x000D_用材林,当初調査業務,平坦地,</t>
  </si>
  <si>
    <t>1000㎡</t>
  </si>
  <si>
    <t>直接経費
_x000D_</t>
  </si>
  <si>
    <t>材料費等
_x000D_</t>
  </si>
  <si>
    <t>用地調査業務価格
_x000D_</t>
  </si>
  <si>
    <t>業務価格総計</t>
    <phoneticPr fontId="3"/>
  </si>
  <si>
    <t>実施設計 排水路
_x000D_</t>
    <phoneticPr fontId="2"/>
  </si>
  <si>
    <t>打合せ（設計業務基準日額）
_x000D_一般工種,着手前・最終</t>
    <phoneticPr fontId="2"/>
  </si>
  <si>
    <t>打合せ（設計業務基準日額）
_x000D_一般工種,中間</t>
    <phoneticPr fontId="2"/>
  </si>
  <si>
    <t>打合せ（設計旅費・交通費)
_x000D_一般工種,着手前・最終</t>
    <phoneticPr fontId="2"/>
  </si>
  <si>
    <t>打合せ（設計旅費・交通費)
_x000D_一般工種,中間</t>
    <phoneticPr fontId="2"/>
  </si>
  <si>
    <t>電子納品版業務報告書作成
_x000D_</t>
    <phoneticPr fontId="2"/>
  </si>
  <si>
    <t>路線測量 用地幅杭設置測量
_x000D_平地,耕地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</si>
</sst>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Normal="100" zoomScaleSheetLayoutView="100" workbookViewId="0">
      <selection activeCell="K7" sqref="K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0" t="s">
        <v>15</v>
      </c>
      <c r="B10" s="31"/>
      <c r="C10" s="31"/>
      <c r="D10" s="29"/>
      <c r="E10" s="12" t="s">
        <v>16</v>
      </c>
      <c r="F10" s="13">
        <v>1</v>
      </c>
      <c r="G10" s="14">
        <f>+G11+G29</f>
        <v>0</v>
      </c>
      <c r="H10" s="2"/>
      <c r="I10" s="15">
        <v>1</v>
      </c>
      <c r="J10" s="15"/>
    </row>
    <row r="11" spans="1:10" ht="42" customHeight="1">
      <c r="A11" s="30" t="s">
        <v>17</v>
      </c>
      <c r="B11" s="31"/>
      <c r="C11" s="31"/>
      <c r="D11" s="29"/>
      <c r="E11" s="12" t="s">
        <v>16</v>
      </c>
      <c r="F11" s="13">
        <v>1</v>
      </c>
      <c r="G11" s="14">
        <f>+G12+G20+G28</f>
        <v>0</v>
      </c>
      <c r="H11" s="2"/>
      <c r="I11" s="15">
        <v>2</v>
      </c>
      <c r="J11" s="15"/>
    </row>
    <row r="12" spans="1:10" ht="42" customHeight="1">
      <c r="A12" s="30" t="s">
        <v>18</v>
      </c>
      <c r="B12" s="31"/>
      <c r="C12" s="31"/>
      <c r="D12" s="29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18</v>
      </c>
      <c r="C13" s="31"/>
      <c r="D13" s="29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18</v>
      </c>
      <c r="D14" s="29"/>
      <c r="E14" s="12" t="s">
        <v>16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47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20</v>
      </c>
      <c r="E17" s="12" t="s">
        <v>16</v>
      </c>
      <c r="F17" s="13">
        <v>1</v>
      </c>
      <c r="G17" s="14">
        <f>+G18+G19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48</v>
      </c>
      <c r="E18" s="12" t="s">
        <v>21</v>
      </c>
      <c r="F18" s="13">
        <v>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49</v>
      </c>
      <c r="E19" s="12" t="s">
        <v>21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30" t="s">
        <v>22</v>
      </c>
      <c r="B20" s="31"/>
      <c r="C20" s="31"/>
      <c r="D20" s="29"/>
      <c r="E20" s="12" t="s">
        <v>16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28" t="s">
        <v>22</v>
      </c>
      <c r="C21" s="31"/>
      <c r="D21" s="29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8" t="s">
        <v>22</v>
      </c>
      <c r="D22" s="29"/>
      <c r="E22" s="12" t="s">
        <v>16</v>
      </c>
      <c r="F22" s="13">
        <v>1</v>
      </c>
      <c r="G22" s="14">
        <f>+G23+G26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21" t="s">
        <v>23</v>
      </c>
      <c r="E23" s="12" t="s">
        <v>16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50</v>
      </c>
      <c r="E24" s="12" t="s">
        <v>21</v>
      </c>
      <c r="F24" s="13">
        <v>2</v>
      </c>
      <c r="G24" s="22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51</v>
      </c>
      <c r="E25" s="12" t="s">
        <v>21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24</v>
      </c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52</v>
      </c>
      <c r="E27" s="12" t="s">
        <v>16</v>
      </c>
      <c r="F27" s="13">
        <v>1</v>
      </c>
      <c r="G27" s="22"/>
      <c r="H27" s="2"/>
      <c r="I27" s="15">
        <v>18</v>
      </c>
      <c r="J27" s="15">
        <v>4</v>
      </c>
    </row>
    <row r="28" spans="1:10" ht="42" customHeight="1">
      <c r="A28" s="30" t="s">
        <v>25</v>
      </c>
      <c r="B28" s="31"/>
      <c r="C28" s="31"/>
      <c r="D28" s="29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>
      <c r="A29" s="30" t="s">
        <v>26</v>
      </c>
      <c r="B29" s="31"/>
      <c r="C29" s="31"/>
      <c r="D29" s="29"/>
      <c r="E29" s="12" t="s">
        <v>16</v>
      </c>
      <c r="F29" s="13">
        <v>1</v>
      </c>
      <c r="G29" s="22"/>
      <c r="H29" s="2"/>
      <c r="I29" s="15">
        <v>20</v>
      </c>
      <c r="J29" s="15"/>
    </row>
    <row r="30" spans="1:10" ht="42" customHeight="1">
      <c r="A30" s="30" t="s">
        <v>27</v>
      </c>
      <c r="B30" s="31"/>
      <c r="C30" s="31"/>
      <c r="D30" s="29"/>
      <c r="E30" s="12" t="s">
        <v>16</v>
      </c>
      <c r="F30" s="13">
        <v>1</v>
      </c>
      <c r="G30" s="22"/>
      <c r="H30" s="2"/>
      <c r="I30" s="15">
        <v>21</v>
      </c>
      <c r="J30" s="15">
        <v>220</v>
      </c>
    </row>
    <row r="31" spans="1:10" ht="42" customHeight="1">
      <c r="A31" s="32" t="s">
        <v>28</v>
      </c>
      <c r="B31" s="33"/>
      <c r="C31" s="33"/>
      <c r="D31" s="34"/>
      <c r="E31" s="23" t="s">
        <v>16</v>
      </c>
      <c r="F31" s="24">
        <v>1</v>
      </c>
      <c r="G31" s="25">
        <f>+G10+G30</f>
        <v>0</v>
      </c>
      <c r="H31" s="26"/>
      <c r="I31" s="27">
        <v>22</v>
      </c>
      <c r="J31" s="27"/>
    </row>
    <row r="32" spans="1:10" ht="42" customHeight="1">
      <c r="A32" s="30" t="s">
        <v>29</v>
      </c>
      <c r="B32" s="31"/>
      <c r="C32" s="31"/>
      <c r="D32" s="29"/>
      <c r="E32" s="12" t="s">
        <v>16</v>
      </c>
      <c r="F32" s="13">
        <v>1</v>
      </c>
      <c r="G32" s="14">
        <f>+G33+G46</f>
        <v>0</v>
      </c>
      <c r="H32" s="2"/>
      <c r="I32" s="15">
        <v>23</v>
      </c>
      <c r="J32" s="15"/>
    </row>
    <row r="33" spans="1:10" ht="42" customHeight="1">
      <c r="A33" s="30" t="s">
        <v>30</v>
      </c>
      <c r="B33" s="31"/>
      <c r="C33" s="31"/>
      <c r="D33" s="29"/>
      <c r="E33" s="12" t="s">
        <v>16</v>
      </c>
      <c r="F33" s="13">
        <v>1</v>
      </c>
      <c r="G33" s="14">
        <f>+G34+G39+G40</f>
        <v>0</v>
      </c>
      <c r="H33" s="2"/>
      <c r="I33" s="15">
        <v>24</v>
      </c>
      <c r="J33" s="15"/>
    </row>
    <row r="34" spans="1:10" ht="42" customHeight="1">
      <c r="A34" s="30" t="s">
        <v>31</v>
      </c>
      <c r="B34" s="31"/>
      <c r="C34" s="31"/>
      <c r="D34" s="29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>
      <c r="A35" s="10"/>
      <c r="B35" s="28" t="s">
        <v>31</v>
      </c>
      <c r="C35" s="31"/>
      <c r="D35" s="29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28" t="s">
        <v>31</v>
      </c>
      <c r="D36" s="29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21" t="s">
        <v>32</v>
      </c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53</v>
      </c>
      <c r="E38" s="12" t="s">
        <v>33</v>
      </c>
      <c r="F38" s="13">
        <v>0.28999999999999998</v>
      </c>
      <c r="G38" s="22"/>
      <c r="H38" s="2"/>
      <c r="I38" s="15">
        <v>29</v>
      </c>
      <c r="J38" s="15">
        <v>4</v>
      </c>
    </row>
    <row r="39" spans="1:10" ht="42" customHeight="1">
      <c r="A39" s="30" t="s">
        <v>25</v>
      </c>
      <c r="B39" s="31"/>
      <c r="C39" s="31"/>
      <c r="D39" s="29"/>
      <c r="E39" s="12" t="s">
        <v>16</v>
      </c>
      <c r="F39" s="13">
        <v>1</v>
      </c>
      <c r="G39" s="22"/>
      <c r="H39" s="2"/>
      <c r="I39" s="15">
        <v>30</v>
      </c>
      <c r="J39" s="15"/>
    </row>
    <row r="40" spans="1:10" ht="42" customHeight="1">
      <c r="A40" s="30" t="s">
        <v>34</v>
      </c>
      <c r="B40" s="31"/>
      <c r="C40" s="31"/>
      <c r="D40" s="29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30" t="s">
        <v>35</v>
      </c>
      <c r="B41" s="31"/>
      <c r="C41" s="31"/>
      <c r="D41" s="29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28" t="s">
        <v>35</v>
      </c>
      <c r="C42" s="31"/>
      <c r="D42" s="29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28" t="s">
        <v>35</v>
      </c>
      <c r="D43" s="29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35</v>
      </c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36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30" t="s">
        <v>37</v>
      </c>
      <c r="B46" s="31"/>
      <c r="C46" s="31"/>
      <c r="D46" s="29"/>
      <c r="E46" s="12" t="s">
        <v>16</v>
      </c>
      <c r="F46" s="13">
        <v>1</v>
      </c>
      <c r="G46" s="22"/>
      <c r="H46" s="2"/>
      <c r="I46" s="15">
        <v>37</v>
      </c>
      <c r="J46" s="15"/>
    </row>
    <row r="47" spans="1:10" ht="42" customHeight="1">
      <c r="A47" s="32" t="s">
        <v>38</v>
      </c>
      <c r="B47" s="33"/>
      <c r="C47" s="33"/>
      <c r="D47" s="34"/>
      <c r="E47" s="23" t="s">
        <v>16</v>
      </c>
      <c r="F47" s="24">
        <v>1</v>
      </c>
      <c r="G47" s="25">
        <f>+G32</f>
        <v>0</v>
      </c>
      <c r="H47" s="26"/>
      <c r="I47" s="27">
        <v>38</v>
      </c>
      <c r="J47" s="27"/>
    </row>
    <row r="48" spans="1:10" ht="42" customHeight="1">
      <c r="A48" s="30" t="s">
        <v>15</v>
      </c>
      <c r="B48" s="31"/>
      <c r="C48" s="31"/>
      <c r="D48" s="29"/>
      <c r="E48" s="12" t="s">
        <v>16</v>
      </c>
      <c r="F48" s="13">
        <v>1</v>
      </c>
      <c r="G48" s="14">
        <f>+G49+G58</f>
        <v>0</v>
      </c>
      <c r="H48" s="2"/>
      <c r="I48" s="15">
        <v>39</v>
      </c>
      <c r="J48" s="15"/>
    </row>
    <row r="49" spans="1:10" ht="42" customHeight="1">
      <c r="A49" s="30" t="s">
        <v>17</v>
      </c>
      <c r="B49" s="31"/>
      <c r="C49" s="31"/>
      <c r="D49" s="29"/>
      <c r="E49" s="12" t="s">
        <v>16</v>
      </c>
      <c r="F49" s="13">
        <v>1</v>
      </c>
      <c r="G49" s="14">
        <f>+G50+G56</f>
        <v>0</v>
      </c>
      <c r="H49" s="2"/>
      <c r="I49" s="15">
        <v>40</v>
      </c>
      <c r="J49" s="15"/>
    </row>
    <row r="50" spans="1:10" ht="42" customHeight="1">
      <c r="A50" s="30" t="s">
        <v>18</v>
      </c>
      <c r="B50" s="31"/>
      <c r="C50" s="31"/>
      <c r="D50" s="29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28" t="s">
        <v>18</v>
      </c>
      <c r="C51" s="31"/>
      <c r="D51" s="29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28" t="s">
        <v>18</v>
      </c>
      <c r="D52" s="29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21" t="s">
        <v>18</v>
      </c>
      <c r="E53" s="12" t="s">
        <v>16</v>
      </c>
      <c r="F53" s="13">
        <v>1</v>
      </c>
      <c r="G53" s="14">
        <f>+G54+G55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39</v>
      </c>
      <c r="E54" s="12" t="s">
        <v>40</v>
      </c>
      <c r="F54" s="13">
        <v>1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41</v>
      </c>
      <c r="E55" s="12" t="s">
        <v>42</v>
      </c>
      <c r="F55" s="13">
        <v>0.15</v>
      </c>
      <c r="G55" s="22"/>
      <c r="H55" s="2"/>
      <c r="I55" s="15">
        <v>46</v>
      </c>
      <c r="J55" s="15">
        <v>4</v>
      </c>
    </row>
    <row r="56" spans="1:10" ht="42" customHeight="1">
      <c r="A56" s="30" t="s">
        <v>43</v>
      </c>
      <c r="B56" s="31"/>
      <c r="C56" s="31"/>
      <c r="D56" s="29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/>
    </row>
    <row r="57" spans="1:10" ht="42" customHeight="1">
      <c r="A57" s="30" t="s">
        <v>44</v>
      </c>
      <c r="B57" s="31"/>
      <c r="C57" s="31"/>
      <c r="D57" s="29"/>
      <c r="E57" s="12" t="s">
        <v>16</v>
      </c>
      <c r="F57" s="13">
        <v>1</v>
      </c>
      <c r="G57" s="22"/>
      <c r="H57" s="2"/>
      <c r="I57" s="15">
        <v>48</v>
      </c>
      <c r="J57" s="15"/>
    </row>
    <row r="58" spans="1:10" ht="42" customHeight="1">
      <c r="A58" s="30" t="s">
        <v>26</v>
      </c>
      <c r="B58" s="31"/>
      <c r="C58" s="31"/>
      <c r="D58" s="29"/>
      <c r="E58" s="12" t="s">
        <v>16</v>
      </c>
      <c r="F58" s="13">
        <v>1</v>
      </c>
      <c r="G58" s="22"/>
      <c r="H58" s="2"/>
      <c r="I58" s="15">
        <v>49</v>
      </c>
      <c r="J58" s="15"/>
    </row>
    <row r="59" spans="1:10" ht="42" customHeight="1">
      <c r="A59" s="30" t="s">
        <v>27</v>
      </c>
      <c r="B59" s="31"/>
      <c r="C59" s="31"/>
      <c r="D59" s="29"/>
      <c r="E59" s="12" t="s">
        <v>16</v>
      </c>
      <c r="F59" s="13">
        <v>1</v>
      </c>
      <c r="G59" s="22"/>
      <c r="H59" s="2"/>
      <c r="I59" s="15">
        <v>50</v>
      </c>
      <c r="J59" s="15">
        <v>220</v>
      </c>
    </row>
    <row r="60" spans="1:10" ht="42" customHeight="1">
      <c r="A60" s="32" t="s">
        <v>45</v>
      </c>
      <c r="B60" s="33"/>
      <c r="C60" s="33"/>
      <c r="D60" s="34"/>
      <c r="E60" s="23" t="s">
        <v>16</v>
      </c>
      <c r="F60" s="24">
        <v>1</v>
      </c>
      <c r="G60" s="25">
        <f>+G48+G59</f>
        <v>0</v>
      </c>
      <c r="H60" s="26"/>
      <c r="I60" s="27">
        <v>51</v>
      </c>
      <c r="J60" s="27"/>
    </row>
    <row r="61" spans="1:10" ht="42" customHeight="1">
      <c r="A61" s="35" t="s">
        <v>46</v>
      </c>
      <c r="B61" s="36"/>
      <c r="C61" s="36"/>
      <c r="D61" s="37"/>
      <c r="E61" s="16" t="s">
        <v>9</v>
      </c>
      <c r="F61" s="17">
        <v>1</v>
      </c>
      <c r="G61" s="14">
        <f>+G31+G47+G60</f>
        <v>0</v>
      </c>
      <c r="I61" s="15">
        <v>52</v>
      </c>
      <c r="J61" s="15">
        <v>30</v>
      </c>
    </row>
    <row r="62" spans="1:10" ht="42" customHeight="1">
      <c r="A62" s="38" t="s">
        <v>10</v>
      </c>
      <c r="B62" s="39"/>
      <c r="C62" s="39"/>
      <c r="D62" s="40"/>
      <c r="E62" s="18" t="s">
        <v>11</v>
      </c>
      <c r="F62" s="19" t="s">
        <v>11</v>
      </c>
      <c r="G62" s="20">
        <f>G61</f>
        <v>0</v>
      </c>
      <c r="I62" s="15">
        <v>53</v>
      </c>
      <c r="J62" s="15">
        <v>90</v>
      </c>
    </row>
    <row r="63" spans="1:10" ht="42" customHeight="1"/>
    <row r="64" spans="1:10" ht="42" customHeight="1"/>
  </sheetData>
  <sheetProtection algorithmName="SHA-512" hashValue="vfK7o2lQHC6u7oq5DU1vZD8a9dhYWG87ECPyLqOAWtafAO+8xoeFfApfsCrZka+8Y8ZqU19Ab95MNPpx7oiVdA==" saltValue="P9dSfFMnomisopcv4ALKjg==" spinCount="100000" sheet="1" objects="1" scenarios="1"/>
  <mergeCells count="42">
    <mergeCell ref="A9:D9"/>
    <mergeCell ref="F3:G3"/>
    <mergeCell ref="F4:G4"/>
    <mergeCell ref="F5:G5"/>
    <mergeCell ref="A7:G7"/>
    <mergeCell ref="B8:G8"/>
    <mergeCell ref="A31:D31"/>
    <mergeCell ref="A61:D61"/>
    <mergeCell ref="A62:D62"/>
    <mergeCell ref="A10:D10"/>
    <mergeCell ref="A11:D11"/>
    <mergeCell ref="A12:D12"/>
    <mergeCell ref="B13:D13"/>
    <mergeCell ref="C14:D14"/>
    <mergeCell ref="A20:D20"/>
    <mergeCell ref="B21:D21"/>
    <mergeCell ref="C22:D22"/>
    <mergeCell ref="A28:D28"/>
    <mergeCell ref="A29:D29"/>
    <mergeCell ref="A30:D30"/>
    <mergeCell ref="A46:D46"/>
    <mergeCell ref="A32:D32"/>
    <mergeCell ref="A33:D33"/>
    <mergeCell ref="A34:D34"/>
    <mergeCell ref="B35:D35"/>
    <mergeCell ref="C36:D36"/>
    <mergeCell ref="A39:D39"/>
    <mergeCell ref="A40:D40"/>
    <mergeCell ref="A41:D41"/>
    <mergeCell ref="B42:D42"/>
    <mergeCell ref="C43:D43"/>
    <mergeCell ref="A60:D60"/>
    <mergeCell ref="A47:D47"/>
    <mergeCell ref="A48:D48"/>
    <mergeCell ref="A49:D49"/>
    <mergeCell ref="A50:D50"/>
    <mergeCell ref="B51:D51"/>
    <mergeCell ref="C52:D52"/>
    <mergeCell ref="A56:D56"/>
    <mergeCell ref="A57:D57"/>
    <mergeCell ref="A58:D58"/>
    <mergeCell ref="A59:D5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 Takayuki</dc:creator>
  <cp:lastModifiedBy>Sudo Takayuki</cp:lastModifiedBy>
  <dcterms:created xsi:type="dcterms:W3CDTF">2020-05-21T04:04:40Z</dcterms:created>
  <dcterms:modified xsi:type="dcterms:W3CDTF">2020-05-21T04:07:10Z</dcterms:modified>
</cp:coreProperties>
</file>